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5"/>
  </bookViews>
  <sheets>
    <sheet name="лек средства" sheetId="2" r:id="rId1"/>
  </sheets>
  <definedNames>
    <definedName name="_xlnm.Print_Area" localSheetId="0">'лек средства'!$A$1:$F$22</definedName>
  </definedNames>
  <calcPr calcId="162913"/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13" i="2"/>
  <c r="F14" i="2"/>
  <c r="F15" i="2"/>
  <c r="F16" i="2"/>
  <c r="F17" i="2"/>
  <c r="F18" i="2"/>
  <c r="F19" i="2"/>
  <c r="F6" i="2"/>
  <c r="F20" i="2" l="1"/>
</calcChain>
</file>

<file path=xl/sharedStrings.xml><?xml version="1.0" encoding="utf-8"?>
<sst xmlns="http://schemas.openxmlformats.org/spreadsheetml/2006/main" count="36" uniqueCount="23">
  <si>
    <t xml:space="preserve">Цена </t>
  </si>
  <si>
    <t>Сумма</t>
  </si>
  <si>
    <t>Ед.изм.</t>
  </si>
  <si>
    <t>флак</t>
  </si>
  <si>
    <t>Кол-во</t>
  </si>
  <si>
    <t>Приложение 1</t>
  </si>
  <si>
    <t>ГОБМП</t>
  </si>
  <si>
    <t>Наименование товаров</t>
  </si>
  <si>
    <t>№ лота</t>
  </si>
  <si>
    <t>Калия хлорид, раствор для инъекций 7,4% - 200,0</t>
  </si>
  <si>
    <t>Масло вазелиновое, раствор стерильный 100,0</t>
  </si>
  <si>
    <t>Прокаин, раствор для инъекций 0,25% по 200 мл</t>
  </si>
  <si>
    <t>Прокаин, раствор для инъекций 0,5% по 200 мл</t>
  </si>
  <si>
    <t>Прокаин, раствор для инъекций 2% по 200 мл</t>
  </si>
  <si>
    <t>Прокаин, раствор для инъекций 1% по 200 мл</t>
  </si>
  <si>
    <t>Перекись водорода, раствор для наружного применения 3% 200 мл</t>
  </si>
  <si>
    <t>Перегидроль, раствор для наружного применения 33% - 400 мл</t>
  </si>
  <si>
    <t>Перекись водорода, раствор для наружного применения 6% 200 мл</t>
  </si>
  <si>
    <t>Фурацилин, раствор стерильный 0,02% - 400 мл</t>
  </si>
  <si>
    <t>Формалин, раствор для наружного применения 10% 400 мл</t>
  </si>
  <si>
    <t>Формалин, раствор для наружного применения 40% 400 мл</t>
  </si>
  <si>
    <t>Хлоргексидин,  раствор для наружного применения 0,02% 400 мл</t>
  </si>
  <si>
    <t>Фенолфталеин, раствор спиртовый, 10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</si>
</sst>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8" fillId="0" borderId="0"/>
    <xf numFmtId="0" fontId="10" fillId="0" borderId="0" applyFill="0" applyProtection="0"/>
    <xf numFmtId="0" fontId="7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horizontal="center"/>
    </xf>
  </cellStyleXfs>
  <cellXfs count="25">
    <xf numFmtId="0" fontId="0" fillId="0" borderId="0" xfId="0"/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top"/>
    </xf>
    <xf numFmtId="0" fontId="12" fillId="0" borderId="0" xfId="0" applyFont="1" applyFill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/>
    </xf>
  </cellXfs>
  <cellStyles count="43">
    <cellStyle name="Normal 2" xfId="1"/>
    <cellStyle name="Обычный" xfId="0" builtinId="0"/>
    <cellStyle name="Обычный 2" xfId="2"/>
    <cellStyle name="Обычный 2 2" xfId="3"/>
    <cellStyle name="Обычный 2 2 2" xfId="15"/>
    <cellStyle name="Обычный 2 2 2 2" xfId="23"/>
    <cellStyle name="Обычный 2 2 2 2 2" xfId="39"/>
    <cellStyle name="Обычный 2 2 2 3" xfId="31"/>
    <cellStyle name="Обычный 2 2 3" xfId="19"/>
    <cellStyle name="Обычный 2 2 3 2" xfId="35"/>
    <cellStyle name="Обычный 2 2 4" xfId="27"/>
    <cellStyle name="Обычный 2 3" xfId="4"/>
    <cellStyle name="Обычный 2 3 2" xfId="5"/>
    <cellStyle name="Обычный 2 3 3" xfId="16"/>
    <cellStyle name="Обычный 2 3 3 2" xfId="24"/>
    <cellStyle name="Обычный 2 3 3 2 2" xfId="40"/>
    <cellStyle name="Обычный 2 3 3 3" xfId="32"/>
    <cellStyle name="Обычный 2 3 4" xfId="20"/>
    <cellStyle name="Обычный 2 3 4 2" xfId="36"/>
    <cellStyle name="Обычный 2 3 5" xfId="28"/>
    <cellStyle name="Обычный 2 4" xfId="6"/>
    <cellStyle name="Обычный 2 4 2" xfId="17"/>
    <cellStyle name="Обычный 2 4 2 2" xfId="25"/>
    <cellStyle name="Обычный 2 4 2 2 2" xfId="41"/>
    <cellStyle name="Обычный 2 4 2 3" xfId="33"/>
    <cellStyle name="Обычный 2 4 3" xfId="21"/>
    <cellStyle name="Обычный 2 4 3 2" xfId="37"/>
    <cellStyle name="Обычный 2 4 4" xfId="29"/>
    <cellStyle name="Обычный 2 5" xfId="14"/>
    <cellStyle name="Обычный 2 5 2" xfId="22"/>
    <cellStyle name="Обычный 2 5 2 2" xfId="38"/>
    <cellStyle name="Обычный 2 5 3" xfId="30"/>
    <cellStyle name="Обычный 2 6" xfId="18"/>
    <cellStyle name="Обычный 2 6 2" xfId="34"/>
    <cellStyle name="Обычный 2 7" xfId="2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Стиль 1" xfId="42"/>
    <cellStyle name="Финансовый 2" xfId="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zoomScaleNormal="100" zoomScaleSheetLayoutView="80" workbookViewId="0">
      <selection activeCell="J8" sqref="J8"/>
    </sheetView>
  </sheetViews>
  <sheetFormatPr defaultColWidth="8.85546875" defaultRowHeight="12.75" x14ac:dyDescent="0.25"/>
  <cols>
    <col min="1" max="1" width="4.5703125" style="1" customWidth="1"/>
    <col min="2" max="2" width="49.140625" style="2" customWidth="1"/>
    <col min="3" max="3" width="8" style="1" customWidth="1"/>
    <col min="4" max="4" width="9" style="19" customWidth="1"/>
    <col min="5" max="5" width="10.5703125" style="19" customWidth="1"/>
    <col min="6" max="6" width="18.5703125" style="19" customWidth="1"/>
    <col min="7" max="16384" width="8.85546875" style="20"/>
  </cols>
  <sheetData>
    <row r="1" spans="1:6" x14ac:dyDescent="0.25">
      <c r="D1" s="23" t="s">
        <v>5</v>
      </c>
      <c r="E1" s="23"/>
      <c r="F1" s="23"/>
    </row>
    <row r="2" spans="1:6" x14ac:dyDescent="0.25">
      <c r="A2" s="24"/>
      <c r="B2" s="24"/>
      <c r="C2" s="24"/>
      <c r="D2" s="24"/>
      <c r="E2" s="24"/>
      <c r="F2" s="24"/>
    </row>
    <row r="3" spans="1:6" ht="15.75" customHeight="1" x14ac:dyDescent="0.25">
      <c r="A3" s="24" t="s">
        <v>6</v>
      </c>
      <c r="B3" s="24"/>
      <c r="C3" s="24"/>
      <c r="D3" s="24"/>
      <c r="E3" s="24"/>
      <c r="F3" s="24"/>
    </row>
    <row r="4" spans="1:6" ht="15.75" customHeight="1" x14ac:dyDescent="0.25">
      <c r="A4" s="21"/>
      <c r="B4" s="21"/>
      <c r="C4" s="21"/>
      <c r="D4" s="21"/>
      <c r="E4" s="21"/>
      <c r="F4" s="21"/>
    </row>
    <row r="5" spans="1:6" ht="39.75" customHeight="1" x14ac:dyDescent="0.25">
      <c r="A5" s="3" t="s">
        <v>8</v>
      </c>
      <c r="B5" s="3" t="s">
        <v>7</v>
      </c>
      <c r="C5" s="3" t="s">
        <v>2</v>
      </c>
      <c r="D5" s="4" t="s">
        <v>4</v>
      </c>
      <c r="E5" s="5" t="s">
        <v>0</v>
      </c>
      <c r="F5" s="5" t="s">
        <v>1</v>
      </c>
    </row>
    <row r="6" spans="1:6" ht="19.5" customHeight="1" x14ac:dyDescent="0.25">
      <c r="A6" s="6">
        <v>1</v>
      </c>
      <c r="B6" s="7" t="s">
        <v>9</v>
      </c>
      <c r="C6" s="8" t="s">
        <v>3</v>
      </c>
      <c r="D6" s="22">
        <v>24</v>
      </c>
      <c r="E6" s="9">
        <v>420</v>
      </c>
      <c r="F6" s="9">
        <f>D6*E6</f>
        <v>10080</v>
      </c>
    </row>
    <row r="7" spans="1:6" ht="20.25" customHeight="1" x14ac:dyDescent="0.25">
      <c r="A7" s="6">
        <v>2</v>
      </c>
      <c r="B7" s="7" t="s">
        <v>10</v>
      </c>
      <c r="C7" s="8" t="s">
        <v>3</v>
      </c>
      <c r="D7" s="22">
        <v>40</v>
      </c>
      <c r="E7" s="9">
        <v>630</v>
      </c>
      <c r="F7" s="9">
        <f t="shared" ref="F7:F19" si="0">D7*E7</f>
        <v>25200</v>
      </c>
    </row>
    <row r="8" spans="1:6" ht="18" customHeight="1" x14ac:dyDescent="0.25">
      <c r="A8" s="6">
        <v>3</v>
      </c>
      <c r="B8" s="7" t="s">
        <v>11</v>
      </c>
      <c r="C8" s="8" t="s">
        <v>3</v>
      </c>
      <c r="D8" s="22">
        <v>700</v>
      </c>
      <c r="E8" s="9">
        <v>330</v>
      </c>
      <c r="F8" s="9">
        <f t="shared" si="0"/>
        <v>231000</v>
      </c>
    </row>
    <row r="9" spans="1:6" ht="18" customHeight="1" x14ac:dyDescent="0.25">
      <c r="A9" s="6">
        <v>4</v>
      </c>
      <c r="B9" s="7" t="s">
        <v>12</v>
      </c>
      <c r="C9" s="8" t="s">
        <v>3</v>
      </c>
      <c r="D9" s="22">
        <v>500</v>
      </c>
      <c r="E9" s="9">
        <v>360</v>
      </c>
      <c r="F9" s="9">
        <f t="shared" si="0"/>
        <v>180000</v>
      </c>
    </row>
    <row r="10" spans="1:6" ht="21.75" customHeight="1" x14ac:dyDescent="0.25">
      <c r="A10" s="6">
        <v>5</v>
      </c>
      <c r="B10" s="7" t="s">
        <v>13</v>
      </c>
      <c r="C10" s="8" t="s">
        <v>3</v>
      </c>
      <c r="D10" s="22">
        <v>250</v>
      </c>
      <c r="E10" s="9">
        <v>684</v>
      </c>
      <c r="F10" s="9">
        <f t="shared" si="0"/>
        <v>171000</v>
      </c>
    </row>
    <row r="11" spans="1:6" ht="24" customHeight="1" x14ac:dyDescent="0.25">
      <c r="A11" s="6">
        <v>6</v>
      </c>
      <c r="B11" s="7" t="s">
        <v>14</v>
      </c>
      <c r="C11" s="8" t="s">
        <v>3</v>
      </c>
      <c r="D11" s="22">
        <v>500</v>
      </c>
      <c r="E11" s="9">
        <v>648</v>
      </c>
      <c r="F11" s="9">
        <f t="shared" si="0"/>
        <v>324000</v>
      </c>
    </row>
    <row r="12" spans="1:6" ht="25.5" x14ac:dyDescent="0.25">
      <c r="A12" s="6">
        <v>7</v>
      </c>
      <c r="B12" s="10" t="s">
        <v>15</v>
      </c>
      <c r="C12" s="8" t="s">
        <v>3</v>
      </c>
      <c r="D12" s="22">
        <v>800</v>
      </c>
      <c r="E12" s="9">
        <v>430</v>
      </c>
      <c r="F12" s="9">
        <f t="shared" si="0"/>
        <v>344000</v>
      </c>
    </row>
    <row r="13" spans="1:6" ht="26.25" customHeight="1" x14ac:dyDescent="0.25">
      <c r="A13" s="6">
        <v>8</v>
      </c>
      <c r="B13" s="10" t="s">
        <v>16</v>
      </c>
      <c r="C13" s="8" t="s">
        <v>3</v>
      </c>
      <c r="D13" s="22">
        <v>40</v>
      </c>
      <c r="E13" s="9">
        <v>1470</v>
      </c>
      <c r="F13" s="9">
        <f t="shared" si="0"/>
        <v>58800</v>
      </c>
    </row>
    <row r="14" spans="1:6" ht="25.5" x14ac:dyDescent="0.25">
      <c r="A14" s="6">
        <v>9</v>
      </c>
      <c r="B14" s="10" t="s">
        <v>17</v>
      </c>
      <c r="C14" s="8" t="s">
        <v>3</v>
      </c>
      <c r="D14" s="22">
        <v>200</v>
      </c>
      <c r="E14" s="9">
        <v>504</v>
      </c>
      <c r="F14" s="9">
        <f t="shared" si="0"/>
        <v>100800</v>
      </c>
    </row>
    <row r="15" spans="1:6" ht="21" customHeight="1" x14ac:dyDescent="0.25">
      <c r="A15" s="6">
        <v>10</v>
      </c>
      <c r="B15" s="10" t="s">
        <v>18</v>
      </c>
      <c r="C15" s="8" t="s">
        <v>3</v>
      </c>
      <c r="D15" s="22">
        <v>100</v>
      </c>
      <c r="E15" s="9">
        <v>518</v>
      </c>
      <c r="F15" s="9">
        <f t="shared" si="0"/>
        <v>51800</v>
      </c>
    </row>
    <row r="16" spans="1:6" ht="25.5" x14ac:dyDescent="0.25">
      <c r="A16" s="6">
        <v>11</v>
      </c>
      <c r="B16" s="10" t="s">
        <v>19</v>
      </c>
      <c r="C16" s="8" t="s">
        <v>3</v>
      </c>
      <c r="D16" s="22">
        <v>50</v>
      </c>
      <c r="E16" s="9">
        <v>744</v>
      </c>
      <c r="F16" s="9">
        <f t="shared" si="0"/>
        <v>37200</v>
      </c>
    </row>
    <row r="17" spans="1:6" ht="25.5" x14ac:dyDescent="0.25">
      <c r="A17" s="6">
        <v>12</v>
      </c>
      <c r="B17" s="10" t="s">
        <v>20</v>
      </c>
      <c r="C17" s="8" t="s">
        <v>3</v>
      </c>
      <c r="D17" s="22">
        <v>12</v>
      </c>
      <c r="E17" s="9">
        <v>2178</v>
      </c>
      <c r="F17" s="9">
        <f t="shared" si="0"/>
        <v>26136</v>
      </c>
    </row>
    <row r="18" spans="1:6" ht="25.5" x14ac:dyDescent="0.25">
      <c r="A18" s="6">
        <v>13</v>
      </c>
      <c r="B18" s="10" t="s">
        <v>21</v>
      </c>
      <c r="C18" s="8" t="s">
        <v>3</v>
      </c>
      <c r="D18" s="22">
        <v>500</v>
      </c>
      <c r="E18" s="9">
        <v>518</v>
      </c>
      <c r="F18" s="9">
        <f t="shared" si="0"/>
        <v>259000</v>
      </c>
    </row>
    <row r="19" spans="1:6" ht="28.5" customHeight="1" x14ac:dyDescent="0.25">
      <c r="A19" s="6">
        <v>14</v>
      </c>
      <c r="B19" s="10" t="s">
        <v>22</v>
      </c>
      <c r="C19" s="8" t="s">
        <v>3</v>
      </c>
      <c r="D19" s="22">
        <v>20</v>
      </c>
      <c r="E19" s="9">
        <v>910</v>
      </c>
      <c r="F19" s="9">
        <f t="shared" si="0"/>
        <v>18200</v>
      </c>
    </row>
    <row r="20" spans="1:6" ht="23.25" customHeight="1" x14ac:dyDescent="0.25">
      <c r="A20" s="12"/>
      <c r="B20" s="13"/>
      <c r="C20" s="12"/>
      <c r="D20" s="11"/>
      <c r="E20" s="11"/>
      <c r="F20" s="14">
        <f>SUM(F6:F19)</f>
        <v>1837216</v>
      </c>
    </row>
    <row r="21" spans="1:6" x14ac:dyDescent="0.25">
      <c r="A21" s="15"/>
      <c r="B21" s="16"/>
      <c r="C21" s="15"/>
      <c r="D21" s="17"/>
      <c r="E21" s="17"/>
      <c r="F21" s="18"/>
    </row>
    <row r="22" spans="1:6" x14ac:dyDescent="0.25">
      <c r="A22" s="15"/>
      <c r="B22" s="16"/>
      <c r="C22" s="15"/>
      <c r="D22" s="17"/>
      <c r="E22" s="17"/>
      <c r="F22" s="18"/>
    </row>
  </sheetData>
  <mergeCells count="3">
    <mergeCell ref="D1:F1"/>
    <mergeCell ref="A2:F2"/>
    <mergeCell ref="A3:F3"/>
  </mergeCells>
  <phoneticPr fontId="6" type="noConversion"/>
  <pageMargins left="0.19685039370078741" right="0.19685039370078741" top="0.19685039370078741" bottom="0.19685039370078741" header="0.31496062992125984" footer="0.31496062992125984"/>
  <pageSetup paperSize="256" scale="99" orientation="portrait" r:id="rId1"/>
  <rowBreaks count="1" manualBreakCount="1">
    <brk id="1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лек средства</vt:lpstr>
      <vt:lpstr>'лек средства'!Область_печати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2016-12-05T16:14:54Z</cp:lastPrinted>
  <dcterms:created xsi:type="dcterms:W3CDTF">2006-09-16T00:00:00Z</dcterms:created>
  <dcterms:modified xsi:type="dcterms:W3CDTF">2020-01-16T03:48:56Z</dcterms:modified>
</cp:coreProperties>
</file>